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\教育委員会事務局\03教育政策推進課\教育政策推進課\04 統計\P-3 統計・調査（H25～）\04統計資料・データ\市立学校現況\R4市立学校現況\04_HP掲載用エクセルデータ\"/>
    </mc:Choice>
  </mc:AlternateContent>
  <bookViews>
    <workbookView xWindow="-15" yWindow="-15" windowWidth="20520" windowHeight="4110"/>
  </bookViews>
  <sheets>
    <sheet name="校種別学校数等 (2)P2" sheetId="2" r:id="rId1"/>
  </sheets>
  <calcPr calcId="162913"/>
</workbook>
</file>

<file path=xl/calcChain.xml><?xml version="1.0" encoding="utf-8"?>
<calcChain xmlns="http://schemas.openxmlformats.org/spreadsheetml/2006/main">
  <c r="I26" i="2" l="1"/>
  <c r="I20" i="2"/>
  <c r="I11" i="2"/>
  <c r="K20" i="2" l="1"/>
  <c r="L20" i="2"/>
  <c r="N26" i="2" l="1"/>
  <c r="O26" i="2"/>
  <c r="M14" i="2"/>
  <c r="L26" i="2" l="1"/>
  <c r="M30" i="2"/>
  <c r="M22" i="2"/>
  <c r="M16" i="2"/>
  <c r="P26" i="2"/>
  <c r="P20" i="2"/>
  <c r="N20" i="2"/>
  <c r="N11" i="2" s="1"/>
  <c r="G11" i="2"/>
  <c r="M18" i="2"/>
  <c r="J26" i="2"/>
  <c r="M28" i="2"/>
  <c r="M24" i="2"/>
  <c r="J20" i="2"/>
  <c r="M32" i="2"/>
  <c r="K26" i="2"/>
  <c r="H11" i="2"/>
  <c r="O20" i="2"/>
  <c r="O11" i="2" s="1"/>
  <c r="M26" i="2" l="1"/>
  <c r="M11" i="2"/>
  <c r="P11" i="2"/>
  <c r="M20" i="2"/>
</calcChain>
</file>

<file path=xl/sharedStrings.xml><?xml version="1.0" encoding="utf-8"?>
<sst xmlns="http://schemas.openxmlformats.org/spreadsheetml/2006/main" count="34" uniqueCount="28">
  <si>
    <t>小 学 校</t>
    <rPh sb="0" eb="1">
      <t>ショウ</t>
    </rPh>
    <rPh sb="2" eb="3">
      <t>ガク</t>
    </rPh>
    <rPh sb="4" eb="5">
      <t>コウ</t>
    </rPh>
    <phoneticPr fontId="3"/>
  </si>
  <si>
    <t>中 学 校</t>
    <rPh sb="0" eb="1">
      <t>ナカ</t>
    </rPh>
    <rPh sb="2" eb="3">
      <t>ガク</t>
    </rPh>
    <rPh sb="4" eb="5">
      <t>コウ</t>
    </rPh>
    <phoneticPr fontId="3"/>
  </si>
  <si>
    <t>教　　員　　数</t>
    <rPh sb="0" eb="1">
      <t>キョウ</t>
    </rPh>
    <rPh sb="3" eb="4">
      <t>イン</t>
    </rPh>
    <rPh sb="6" eb="7">
      <t>カズ</t>
    </rPh>
    <phoneticPr fontId="3"/>
  </si>
  <si>
    <t>計</t>
    <rPh sb="0" eb="1">
      <t>ケイ</t>
    </rPh>
    <phoneticPr fontId="3"/>
  </si>
  <si>
    <t>高等学校</t>
    <rPh sb="0" eb="2">
      <t>コウトウ</t>
    </rPh>
    <rPh sb="2" eb="4">
      <t>ガッコウ</t>
    </rPh>
    <phoneticPr fontId="3"/>
  </si>
  <si>
    <t>全日制</t>
    <rPh sb="0" eb="3">
      <t>ゼンジツセイ</t>
    </rPh>
    <phoneticPr fontId="3"/>
  </si>
  <si>
    <t>定時制</t>
    <rPh sb="0" eb="3">
      <t>テイジセイ</t>
    </rPh>
    <phoneticPr fontId="3"/>
  </si>
  <si>
    <t>在　学　者　数</t>
    <rPh sb="0" eb="1">
      <t>ザイ</t>
    </rPh>
    <rPh sb="2" eb="3">
      <t>ガク</t>
    </rPh>
    <rPh sb="4" eb="5">
      <t>モノ</t>
    </rPh>
    <rPh sb="6" eb="7">
      <t>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</si>
  <si>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</si>
  <si>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</si>
  <si>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本務者</t>
    <rPh sb="0" eb="1">
      <t>ホン</t>
    </rPh>
    <rPh sb="1" eb="2">
      <t>ツトム</t>
    </rPh>
    <rPh sb="2" eb="3">
      <t>シャ</t>
    </rPh>
    <phoneticPr fontId="3"/>
  </si>
  <si>
    <t>兼務者</t>
    <rPh sb="0" eb="1">
      <t>ケン</t>
    </rPh>
    <rPh sb="1" eb="2">
      <t>ツトム</t>
    </rPh>
    <rPh sb="2" eb="3">
      <t>シャ</t>
    </rPh>
    <phoneticPr fontId="3"/>
  </si>
  <si>
    <t>職員数
(本務者)</t>
    <rPh sb="0" eb="3">
      <t>ショクインスウ</t>
    </rPh>
    <rPh sb="5" eb="7">
      <t>ホンム</t>
    </rPh>
    <rPh sb="7" eb="8">
      <t>シャ</t>
    </rPh>
    <phoneticPr fontId="3"/>
  </si>
  <si>
    <t>学級数</t>
    <rPh sb="0" eb="1">
      <t>ガク</t>
    </rPh>
    <rPh sb="1" eb="2">
      <t>キュウ</t>
    </rPh>
    <rPh sb="2" eb="3">
      <t>カズ</t>
    </rPh>
    <phoneticPr fontId="3"/>
  </si>
  <si>
    <t>本 校</t>
    <rPh sb="0" eb="1">
      <t>ホン</t>
    </rPh>
    <rPh sb="2" eb="3">
      <t>コウ</t>
    </rPh>
    <phoneticPr fontId="3"/>
  </si>
  <si>
    <t>分 校</t>
    <rPh sb="0" eb="1">
      <t>ブン</t>
    </rPh>
    <rPh sb="2" eb="3">
      <t>コウ</t>
    </rPh>
    <phoneticPr fontId="3"/>
  </si>
  <si>
    <t>校  種  別</t>
    <rPh sb="0" eb="1">
      <t>コウ</t>
    </rPh>
    <rPh sb="3" eb="4">
      <t>タネ</t>
    </rPh>
    <rPh sb="6" eb="7">
      <t>ベツ</t>
    </rPh>
    <phoneticPr fontId="3"/>
  </si>
  <si>
    <t>　(2)　校種別学校数・学級数・在学者数・教員数・本務職員数</t>
    <rPh sb="5" eb="6">
      <t>コウ</t>
    </rPh>
    <rPh sb="6" eb="7">
      <t>シュ</t>
    </rPh>
    <phoneticPr fontId="3"/>
  </si>
  <si>
    <t>学 校 数</t>
    <rPh sb="0" eb="5">
      <t>ガッコウスウ</t>
    </rPh>
    <phoneticPr fontId="3"/>
  </si>
  <si>
    <t>特別支援学校</t>
    <rPh sb="0" eb="2">
      <t>トクベツ</t>
    </rPh>
    <rPh sb="2" eb="4">
      <t>シエン</t>
    </rPh>
    <rPh sb="4" eb="6">
      <t>ガッコウ</t>
    </rPh>
    <phoneticPr fontId="3"/>
  </si>
  <si>
    <t>盲特別支援学校</t>
    <rPh sb="0" eb="1">
      <t>モウ</t>
    </rPh>
    <rPh sb="1" eb="3">
      <t>トクベツ</t>
    </rPh>
    <rPh sb="3" eb="5">
      <t>シエン</t>
    </rPh>
    <rPh sb="5" eb="7">
      <t>ガッコウ</t>
    </rPh>
    <phoneticPr fontId="3"/>
  </si>
  <si>
    <t>ろう特別支援学校</t>
    <rPh sb="2" eb="4">
      <t>トクベツ</t>
    </rPh>
    <rPh sb="4" eb="6">
      <t>シエン</t>
    </rPh>
    <rPh sb="6" eb="8">
      <t>ガッコウ</t>
    </rPh>
    <phoneticPr fontId="3"/>
  </si>
  <si>
    <t>-</t>
  </si>
  <si>
    <t>-</t>
    <phoneticPr fontId="3"/>
  </si>
  <si>
    <t>義務教育学校</t>
    <rPh sb="0" eb="2">
      <t>ギム</t>
    </rPh>
    <rPh sb="2" eb="4">
      <t>キョウイク</t>
    </rPh>
    <rPh sb="4" eb="6">
      <t>ガッコウ</t>
    </rPh>
    <phoneticPr fontId="3"/>
  </si>
  <si>
    <t>(注)高等学校の9校については実学校数であり、「全日制・定時制」は、それぞれの課程を置く学校数です。</t>
    <rPh sb="1" eb="2">
      <t>チュウ</t>
    </rPh>
    <rPh sb="3" eb="5">
      <t>コウトウ</t>
    </rPh>
    <rPh sb="5" eb="7">
      <t>ガッコウ</t>
    </rPh>
    <rPh sb="9" eb="10">
      <t>コウ</t>
    </rPh>
    <rPh sb="15" eb="16">
      <t>ミ</t>
    </rPh>
    <rPh sb="16" eb="18">
      <t>ガッコウ</t>
    </rPh>
    <rPh sb="18" eb="19">
      <t>カズ</t>
    </rPh>
    <rPh sb="24" eb="27">
      <t>ゼンニチセイ</t>
    </rPh>
    <rPh sb="28" eb="31">
      <t>テイジセイ</t>
    </rPh>
    <rPh sb="39" eb="41">
      <t>カテイ</t>
    </rPh>
    <rPh sb="42" eb="43">
      <t>オ</t>
    </rPh>
    <rPh sb="44" eb="47">
      <t>ガッコウスウ</t>
    </rPh>
    <phoneticPr fontId="3"/>
  </si>
  <si>
    <t>令和３年度</t>
    <rPh sb="0" eb="1">
      <t>レイ</t>
    </rPh>
    <rPh sb="1" eb="2">
      <t>ワ</t>
    </rPh>
    <rPh sb="3" eb="5">
      <t>ネンド</t>
    </rPh>
    <phoneticPr fontId="3"/>
  </si>
  <si>
    <t>令和４年度</t>
    <rPh sb="0" eb="1">
      <t>レイ</t>
    </rPh>
    <rPh sb="1" eb="2">
      <t>ワ</t>
    </rPh>
    <rPh sb="3" eb="5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</si>
</sst>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\-#,##0;&quot;-&quot;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theme="4"/>
      <name val="ＭＳ 明朝"/>
      <family val="1"/>
      <charset val="128"/>
    </font>
    <font>
      <b/>
      <sz val="10"/>
      <color theme="4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79">
    <xf numFmtId="0" fontId="0" fillId="0" borderId="0" xfId="0"/>
    <xf numFmtId="0" fontId="4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38" fontId="5" fillId="0" borderId="0" xfId="0" applyNumberFormat="1" applyFont="1" applyFill="1"/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3" xfId="0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distributed" vertical="center" wrapText="1"/>
    </xf>
    <xf numFmtId="0" fontId="5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quotePrefix="1" applyFont="1" applyFill="1" applyBorder="1" applyAlignment="1">
      <alignment horizontal="center" vertical="center"/>
    </xf>
    <xf numFmtId="0" fontId="0" fillId="0" borderId="0" xfId="0" applyFont="1" applyFill="1" applyAlignment="1"/>
    <xf numFmtId="38" fontId="6" fillId="0" borderId="0" xfId="1" applyFont="1" applyFill="1" applyAlignment="1">
      <alignment horizontal="right"/>
    </xf>
    <xf numFmtId="0" fontId="5" fillId="0" borderId="0" xfId="0" quotePrefix="1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right"/>
    </xf>
    <xf numFmtId="176" fontId="5" fillId="0" borderId="3" xfId="1" applyNumberFormat="1" applyFont="1" applyFill="1" applyBorder="1" applyAlignment="1">
      <alignment horizontal="right"/>
    </xf>
    <xf numFmtId="176" fontId="5" fillId="0" borderId="8" xfId="1" applyNumberFormat="1" applyFont="1" applyFill="1" applyBorder="1" applyAlignment="1">
      <alignment horizontal="right"/>
    </xf>
    <xf numFmtId="176" fontId="5" fillId="0" borderId="9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6" fontId="6" fillId="0" borderId="3" xfId="1" applyNumberFormat="1" applyFont="1" applyFill="1" applyBorder="1" applyAlignment="1">
      <alignment horizontal="right"/>
    </xf>
    <xf numFmtId="176" fontId="10" fillId="0" borderId="8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right"/>
    </xf>
    <xf numFmtId="176" fontId="10" fillId="0" borderId="3" xfId="1" applyNumberFormat="1" applyFont="1" applyFill="1" applyBorder="1" applyAlignment="1">
      <alignment horizontal="right"/>
    </xf>
    <xf numFmtId="176" fontId="9" fillId="0" borderId="0" xfId="0" applyNumberFormat="1" applyFont="1" applyFill="1"/>
    <xf numFmtId="176" fontId="9" fillId="0" borderId="8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>
      <alignment horizontal="right"/>
    </xf>
    <xf numFmtId="176" fontId="9" fillId="0" borderId="3" xfId="1" applyNumberFormat="1" applyFont="1" applyFill="1" applyBorder="1" applyAlignment="1">
      <alignment horizontal="right"/>
    </xf>
    <xf numFmtId="176" fontId="5" fillId="0" borderId="0" xfId="1" applyNumberFormat="1" applyFont="1" applyFill="1" applyAlignment="1">
      <alignment horizontal="right"/>
    </xf>
    <xf numFmtId="176" fontId="5" fillId="0" borderId="3" xfId="0" applyNumberFormat="1" applyFont="1" applyFill="1" applyBorder="1" applyAlignment="1">
      <alignment horizontal="right"/>
    </xf>
    <xf numFmtId="176" fontId="5" fillId="0" borderId="0" xfId="0" applyNumberFormat="1" applyFont="1" applyFill="1"/>
    <xf numFmtId="176" fontId="5" fillId="0" borderId="0" xfId="0" applyNumberFormat="1" applyFont="1" applyFill="1" applyAlignment="1">
      <alignment horizontal="right"/>
    </xf>
    <xf numFmtId="176" fontId="5" fillId="0" borderId="8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Border="1" applyAlignment="1">
      <alignment horizontal="right"/>
    </xf>
    <xf numFmtId="176" fontId="9" fillId="0" borderId="3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>
      <alignment horizontal="right"/>
    </xf>
    <xf numFmtId="176" fontId="11" fillId="0" borderId="0" xfId="1" applyNumberFormat="1" applyFont="1" applyFill="1" applyBorder="1" applyAlignment="1">
      <alignment horizontal="right"/>
    </xf>
    <xf numFmtId="176" fontId="11" fillId="0" borderId="3" xfId="1" applyNumberFormat="1" applyFont="1" applyFill="1" applyBorder="1" applyAlignment="1">
      <alignment horizontal="right"/>
    </xf>
    <xf numFmtId="176" fontId="6" fillId="0" borderId="8" xfId="1" applyNumberFormat="1" applyFont="1" applyFill="1" applyBorder="1" applyAlignment="1">
      <alignment horizontal="right"/>
    </xf>
    <xf numFmtId="176" fontId="9" fillId="0" borderId="3" xfId="0" applyNumberFormat="1" applyFont="1" applyFill="1" applyBorder="1"/>
    <xf numFmtId="176" fontId="5" fillId="0" borderId="8" xfId="0" applyNumberFormat="1" applyFont="1" applyFill="1" applyBorder="1"/>
    <xf numFmtId="176" fontId="5" fillId="0" borderId="0" xfId="0" applyNumberFormat="1" applyFont="1" applyFill="1" applyBorder="1"/>
    <xf numFmtId="176" fontId="5" fillId="0" borderId="3" xfId="0" applyNumberFormat="1" applyFont="1" applyFill="1" applyBorder="1"/>
    <xf numFmtId="176" fontId="6" fillId="0" borderId="9" xfId="1" applyNumberFormat="1" applyFont="1" applyFill="1" applyBorder="1" applyAlignment="1">
      <alignment horizontal="right"/>
    </xf>
    <xf numFmtId="0" fontId="7" fillId="0" borderId="0" xfId="0" applyFont="1" applyFill="1" applyAlignment="1"/>
    <xf numFmtId="0" fontId="5" fillId="0" borderId="0" xfId="0" quotePrefix="1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0" fontId="6" fillId="0" borderId="0" xfId="0" quotePrefix="1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Alignment="1">
      <alignment horizontal="distributed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4341" name="AutoShape 29"/>
        <xdr:cNvSpPr>
          <a:spLocks/>
        </xdr:cNvSpPr>
      </xdr:nvSpPr>
      <xdr:spPr bwMode="auto">
        <a:xfrm>
          <a:off x="70580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4342" name="AutoShape 30"/>
        <xdr:cNvSpPr>
          <a:spLocks/>
        </xdr:cNvSpPr>
      </xdr:nvSpPr>
      <xdr:spPr bwMode="auto">
        <a:xfrm>
          <a:off x="70580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3" name="AutoShape 31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4" name="AutoShape 32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5" name="AutoShape 33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6" name="AutoShape 34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7" name="AutoShape 35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8" name="AutoShape 36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49" name="AutoShape 37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0" name="AutoShape 38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1" name="AutoShape 39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2" name="AutoShape 40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3" name="AutoShape 41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4" name="AutoShape 42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55" name="AutoShape 43"/>
        <xdr:cNvSpPr>
          <a:spLocks/>
        </xdr:cNvSpPr>
      </xdr:nvSpPr>
      <xdr:spPr bwMode="auto">
        <a:xfrm>
          <a:off x="24765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66675</xdr:colOff>
      <xdr:row>21</xdr:row>
      <xdr:rowOff>19050</xdr:rowOff>
    </xdr:from>
    <xdr:to>
      <xdr:col>3</xdr:col>
      <xdr:colOff>138675</xdr:colOff>
      <xdr:row>24</xdr:row>
      <xdr:rowOff>22425</xdr:rowOff>
    </xdr:to>
    <xdr:sp macro="" textlink="">
      <xdr:nvSpPr>
        <xdr:cNvPr id="19" name="AutoShape 9"/>
        <xdr:cNvSpPr>
          <a:spLocks/>
        </xdr:cNvSpPr>
      </xdr:nvSpPr>
      <xdr:spPr bwMode="auto">
        <a:xfrm>
          <a:off x="438150" y="2981325"/>
          <a:ext cx="72000" cy="432000"/>
        </a:xfrm>
        <a:prstGeom prst="leftBrace">
          <a:avLst>
            <a:gd name="adj1" fmla="val 677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66675</xdr:colOff>
      <xdr:row>27</xdr:row>
      <xdr:rowOff>19049</xdr:rowOff>
    </xdr:from>
    <xdr:to>
      <xdr:col>3</xdr:col>
      <xdr:colOff>138675</xdr:colOff>
      <xdr:row>31</xdr:row>
      <xdr:rowOff>131549</xdr:rowOff>
    </xdr:to>
    <xdr:sp macro="" textlink="">
      <xdr:nvSpPr>
        <xdr:cNvPr id="20" name="AutoShape 9"/>
        <xdr:cNvSpPr>
          <a:spLocks/>
        </xdr:cNvSpPr>
      </xdr:nvSpPr>
      <xdr:spPr bwMode="auto">
        <a:xfrm>
          <a:off x="438150" y="3838574"/>
          <a:ext cx="72000" cy="684000"/>
        </a:xfrm>
        <a:prstGeom prst="leftBrace">
          <a:avLst>
            <a:gd name="adj1" fmla="val 677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Q38"/>
  <sheetViews>
    <sheetView showGridLines="0" tabSelected="1" zoomScaleNormal="100" workbookViewId="0">
      <selection activeCell="G31" sqref="G31"/>
    </sheetView>
  </sheetViews>
  <sheetFormatPr defaultRowHeight="12" x14ac:dyDescent="0.15"/>
  <cols>
    <col min="1" max="3" width="1.625" style="2" customWidth="1"/>
    <col min="4" max="4" width="2.125" style="2" customWidth="1"/>
    <col min="5" max="5" width="14.375" style="2" customWidth="1"/>
    <col min="6" max="6" width="0.875" style="2" customWidth="1"/>
    <col min="7" max="8" width="5.625" style="2" customWidth="1"/>
    <col min="9" max="9" width="6.625" style="2" customWidth="1"/>
    <col min="10" max="14" width="7.625" style="2" customWidth="1"/>
    <col min="15" max="15" width="7.25" style="2" customWidth="1"/>
    <col min="16" max="16" width="7.125" style="2" customWidth="1"/>
    <col min="17" max="16384" width="9" style="2"/>
  </cols>
  <sheetData>
    <row r="1" spans="2:17" ht="13.5" x14ac:dyDescent="0.15">
      <c r="B1" s="1"/>
      <c r="C1" s="1"/>
      <c r="D1" s="1"/>
      <c r="E1" s="1"/>
    </row>
    <row r="2" spans="2:17" ht="12.95" customHeight="1" x14ac:dyDescent="0.15">
      <c r="B2" s="3" t="s">
        <v>17</v>
      </c>
      <c r="C2" s="21"/>
      <c r="D2" s="21"/>
      <c r="E2" s="21"/>
      <c r="F2" s="21"/>
    </row>
    <row r="3" spans="2:17" ht="3.75" customHeight="1" thickBot="1" x14ac:dyDescent="0.2"/>
    <row r="4" spans="2:17" ht="15.75" customHeight="1" x14ac:dyDescent="0.15">
      <c r="B4" s="75" t="s">
        <v>16</v>
      </c>
      <c r="C4" s="75"/>
      <c r="D4" s="75"/>
      <c r="E4" s="75"/>
      <c r="F4" s="76"/>
      <c r="G4" s="70" t="s">
        <v>18</v>
      </c>
      <c r="H4" s="70"/>
      <c r="I4" s="62" t="s">
        <v>13</v>
      </c>
      <c r="J4" s="71" t="s">
        <v>7</v>
      </c>
      <c r="K4" s="72"/>
      <c r="L4" s="73"/>
      <c r="M4" s="74" t="s">
        <v>2</v>
      </c>
      <c r="N4" s="75"/>
      <c r="O4" s="76"/>
      <c r="P4" s="68" t="s">
        <v>12</v>
      </c>
    </row>
    <row r="5" spans="2:17" ht="15.75" customHeight="1" x14ac:dyDescent="0.15">
      <c r="B5" s="77"/>
      <c r="C5" s="77"/>
      <c r="D5" s="77"/>
      <c r="E5" s="77"/>
      <c r="F5" s="78"/>
      <c r="G5" s="4" t="s">
        <v>14</v>
      </c>
      <c r="H5" s="4" t="s">
        <v>15</v>
      </c>
      <c r="I5" s="63"/>
      <c r="J5" s="26" t="s">
        <v>3</v>
      </c>
      <c r="K5" s="26" t="s">
        <v>8</v>
      </c>
      <c r="L5" s="26" t="s">
        <v>9</v>
      </c>
      <c r="M5" s="4" t="s">
        <v>3</v>
      </c>
      <c r="N5" s="4" t="s">
        <v>10</v>
      </c>
      <c r="O5" s="4" t="s">
        <v>11</v>
      </c>
      <c r="P5" s="69"/>
    </row>
    <row r="6" spans="2:17" ht="3" customHeight="1" x14ac:dyDescent="0.15">
      <c r="B6" s="5"/>
      <c r="C6" s="5"/>
      <c r="D6" s="5"/>
      <c r="E6" s="5"/>
      <c r="F6" s="6"/>
      <c r="G6" s="7"/>
      <c r="H6" s="8"/>
      <c r="I6" s="9"/>
      <c r="J6" s="10"/>
      <c r="K6" s="7"/>
      <c r="L6" s="8"/>
      <c r="M6" s="10"/>
      <c r="N6" s="7"/>
      <c r="O6" s="8"/>
      <c r="P6" s="7"/>
    </row>
    <row r="7" spans="2:17" ht="11.85" customHeight="1" x14ac:dyDescent="0.15">
      <c r="B7" s="58" t="s">
        <v>26</v>
      </c>
      <c r="C7" s="60"/>
      <c r="D7" s="64"/>
      <c r="E7" s="64"/>
      <c r="F7" s="6"/>
      <c r="G7" s="27">
        <v>504</v>
      </c>
      <c r="H7" s="28">
        <v>4</v>
      </c>
      <c r="I7" s="29">
        <v>10019</v>
      </c>
      <c r="J7" s="30">
        <v>264894</v>
      </c>
      <c r="K7" s="27">
        <v>136550</v>
      </c>
      <c r="L7" s="28">
        <v>128344</v>
      </c>
      <c r="M7" s="30">
        <v>18707</v>
      </c>
      <c r="N7" s="27">
        <v>16937</v>
      </c>
      <c r="O7" s="28">
        <v>1770</v>
      </c>
      <c r="P7" s="27">
        <v>1930</v>
      </c>
      <c r="Q7" s="11"/>
    </row>
    <row r="8" spans="2:17" ht="11.85" customHeight="1" x14ac:dyDescent="0.15">
      <c r="B8" s="24"/>
      <c r="C8" s="24"/>
      <c r="D8" s="24"/>
      <c r="E8" s="24"/>
      <c r="F8" s="6"/>
      <c r="G8" s="27"/>
      <c r="H8" s="28"/>
      <c r="I8" s="29"/>
      <c r="J8" s="30"/>
      <c r="K8" s="27"/>
      <c r="L8" s="28"/>
      <c r="M8" s="30"/>
      <c r="N8" s="27"/>
      <c r="O8" s="28"/>
      <c r="P8" s="27"/>
    </row>
    <row r="9" spans="2:17" ht="11.85" customHeight="1" x14ac:dyDescent="0.15">
      <c r="B9" s="24"/>
      <c r="C9" s="24"/>
      <c r="D9" s="24"/>
      <c r="E9" s="24"/>
      <c r="F9" s="6"/>
      <c r="G9" s="27"/>
      <c r="H9" s="28"/>
      <c r="I9" s="29"/>
      <c r="J9" s="30"/>
      <c r="K9" s="27"/>
      <c r="L9" s="28"/>
      <c r="M9" s="30"/>
      <c r="N9" s="27"/>
      <c r="O9" s="28"/>
      <c r="P9" s="27"/>
    </row>
    <row r="10" spans="2:17" ht="11.85" customHeight="1" x14ac:dyDescent="0.15">
      <c r="B10" s="24"/>
      <c r="C10" s="24"/>
      <c r="D10" s="24"/>
      <c r="E10" s="24"/>
      <c r="F10" s="6"/>
      <c r="G10" s="27"/>
      <c r="H10" s="28"/>
      <c r="I10" s="29"/>
      <c r="J10" s="30"/>
      <c r="K10" s="27"/>
      <c r="L10" s="28"/>
      <c r="M10" s="30"/>
      <c r="N10" s="27"/>
      <c r="O10" s="28"/>
      <c r="P10" s="27"/>
    </row>
    <row r="11" spans="2:17" ht="11.85" customHeight="1" x14ac:dyDescent="0.15">
      <c r="B11" s="65" t="s">
        <v>27</v>
      </c>
      <c r="C11" s="66"/>
      <c r="D11" s="67"/>
      <c r="E11" s="67"/>
      <c r="F11" s="14"/>
      <c r="G11" s="31">
        <f>IF(SUM(G14:G20,G26)=0,"-",SUM(G14:G20,G26))</f>
        <v>504</v>
      </c>
      <c r="H11" s="32">
        <f>IF(SUM(H14:H20,H26)=0,"-",SUM(H14:H20,H26))</f>
        <v>3</v>
      </c>
      <c r="I11" s="51">
        <f>IF(SUM(I14:I20,I26)=0,"-",SUM(I14:I20,I26))</f>
        <v>10139</v>
      </c>
      <c r="J11" s="56">
        <v>263102</v>
      </c>
      <c r="K11" s="31">
        <v>135380</v>
      </c>
      <c r="L11" s="32">
        <v>127722</v>
      </c>
      <c r="M11" s="56">
        <f>SUM(N11:O11)</f>
        <v>18958</v>
      </c>
      <c r="N11" s="31">
        <f>IF(SUM(N14:N20,N26)=0,"-",SUM(N14:N20,N26))</f>
        <v>17093</v>
      </c>
      <c r="O11" s="32">
        <f>IF(SUM(O14:O20,O26)=0,"-",SUM(O14:O20,O26))</f>
        <v>1865</v>
      </c>
      <c r="P11" s="31">
        <f>IF(SUM(P14:P20,P26)=0,"-",SUM(P14:P20,P26))</f>
        <v>1908</v>
      </c>
    </row>
    <row r="12" spans="2:17" ht="11.85" customHeight="1" x14ac:dyDescent="0.15">
      <c r="B12" s="5"/>
      <c r="C12" s="5"/>
      <c r="D12" s="15"/>
      <c r="E12" s="5"/>
      <c r="F12" s="6"/>
      <c r="G12" s="27"/>
      <c r="H12" s="28"/>
      <c r="I12" s="29"/>
      <c r="J12" s="30"/>
      <c r="K12" s="27"/>
      <c r="L12" s="28"/>
      <c r="M12" s="30"/>
      <c r="N12" s="27"/>
      <c r="O12" s="28"/>
      <c r="P12" s="27"/>
    </row>
    <row r="13" spans="2:17" ht="11.85" customHeight="1" x14ac:dyDescent="0.15">
      <c r="D13" s="12"/>
      <c r="E13" s="24"/>
      <c r="F13" s="6"/>
      <c r="G13" s="27"/>
      <c r="H13" s="28"/>
      <c r="I13" s="29"/>
      <c r="J13" s="30"/>
      <c r="K13" s="27"/>
      <c r="L13" s="28"/>
      <c r="M13" s="30"/>
      <c r="N13" s="27"/>
      <c r="O13" s="28"/>
      <c r="P13" s="27"/>
    </row>
    <row r="14" spans="2:17" ht="11.85" customHeight="1" x14ac:dyDescent="0.15">
      <c r="D14" s="60" t="s">
        <v>0</v>
      </c>
      <c r="E14" s="61"/>
      <c r="F14" s="6"/>
      <c r="G14" s="27">
        <v>335</v>
      </c>
      <c r="H14" s="28">
        <v>2</v>
      </c>
      <c r="I14" s="29">
        <v>6876</v>
      </c>
      <c r="J14" s="30">
        <v>174494</v>
      </c>
      <c r="K14" s="27">
        <v>89597</v>
      </c>
      <c r="L14" s="28">
        <v>84897</v>
      </c>
      <c r="M14" s="30">
        <f>N14+O14</f>
        <v>11443</v>
      </c>
      <c r="N14" s="27">
        <v>10324</v>
      </c>
      <c r="O14" s="28">
        <v>1119</v>
      </c>
      <c r="P14" s="27">
        <v>1309</v>
      </c>
    </row>
    <row r="15" spans="2:17" ht="11.85" customHeight="1" x14ac:dyDescent="0.15">
      <c r="E15" s="13"/>
      <c r="F15" s="14"/>
      <c r="G15" s="31"/>
      <c r="H15" s="32"/>
      <c r="I15" s="33"/>
      <c r="J15" s="30"/>
      <c r="K15" s="34"/>
      <c r="L15" s="35"/>
      <c r="M15" s="30"/>
      <c r="N15" s="34"/>
      <c r="O15" s="35"/>
      <c r="P15" s="36"/>
    </row>
    <row r="16" spans="2:17" ht="11.25" customHeight="1" x14ac:dyDescent="0.15">
      <c r="D16" s="60" t="s">
        <v>1</v>
      </c>
      <c r="E16" s="61"/>
      <c r="F16" s="6"/>
      <c r="G16" s="27">
        <v>144</v>
      </c>
      <c r="H16" s="28">
        <v>1</v>
      </c>
      <c r="I16" s="29">
        <v>2514</v>
      </c>
      <c r="J16" s="30">
        <v>76990</v>
      </c>
      <c r="K16" s="27">
        <v>39980</v>
      </c>
      <c r="L16" s="28">
        <v>37010</v>
      </c>
      <c r="M16" s="30">
        <f>N16+O16</f>
        <v>5394</v>
      </c>
      <c r="N16" s="27">
        <v>4914</v>
      </c>
      <c r="O16" s="28">
        <v>480</v>
      </c>
      <c r="P16" s="27">
        <v>390</v>
      </c>
    </row>
    <row r="17" spans="4:17" ht="11.85" customHeight="1" x14ac:dyDescent="0.15">
      <c r="D17" s="24"/>
      <c r="E17" s="25"/>
      <c r="F17" s="6"/>
      <c r="G17" s="27"/>
      <c r="H17" s="28"/>
      <c r="I17" s="37"/>
      <c r="J17" s="30"/>
      <c r="K17" s="38"/>
      <c r="L17" s="39"/>
      <c r="M17" s="30"/>
      <c r="N17" s="38"/>
      <c r="O17" s="39"/>
      <c r="P17" s="38"/>
    </row>
    <row r="18" spans="4:17" ht="11.25" customHeight="1" x14ac:dyDescent="0.15">
      <c r="D18" s="60" t="s">
        <v>24</v>
      </c>
      <c r="E18" s="61"/>
      <c r="F18" s="6"/>
      <c r="G18" s="27">
        <v>3</v>
      </c>
      <c r="H18" s="28" t="s">
        <v>22</v>
      </c>
      <c r="I18" s="29">
        <v>97</v>
      </c>
      <c r="J18" s="30">
        <v>2469</v>
      </c>
      <c r="K18" s="27">
        <v>1225</v>
      </c>
      <c r="L18" s="28">
        <v>1244</v>
      </c>
      <c r="M18" s="30">
        <f>N18+O18</f>
        <v>186</v>
      </c>
      <c r="N18" s="27">
        <v>170</v>
      </c>
      <c r="O18" s="28">
        <v>16</v>
      </c>
      <c r="P18" s="27">
        <v>17</v>
      </c>
    </row>
    <row r="19" spans="4:17" ht="11.85" customHeight="1" x14ac:dyDescent="0.15">
      <c r="D19" s="3"/>
      <c r="E19" s="24"/>
      <c r="F19" s="6"/>
      <c r="G19" s="40"/>
      <c r="H19" s="41"/>
      <c r="I19" s="37"/>
      <c r="J19" s="30"/>
      <c r="K19" s="38"/>
      <c r="L19" s="39"/>
      <c r="M19" s="30"/>
      <c r="N19" s="38"/>
      <c r="O19" s="39"/>
      <c r="P19" s="38"/>
    </row>
    <row r="20" spans="4:17" ht="11.85" customHeight="1" x14ac:dyDescent="0.15">
      <c r="D20" s="60" t="s">
        <v>4</v>
      </c>
      <c r="E20" s="61"/>
      <c r="F20" s="6"/>
      <c r="G20" s="27">
        <v>9</v>
      </c>
      <c r="H20" s="28" t="s">
        <v>23</v>
      </c>
      <c r="I20" s="29">
        <f>SUM(I22:I24)</f>
        <v>214</v>
      </c>
      <c r="J20" s="27">
        <f>SUM(J22:J24)</f>
        <v>7663</v>
      </c>
      <c r="K20" s="27">
        <f>SUM(K22:K24)</f>
        <v>3630</v>
      </c>
      <c r="L20" s="27">
        <f>SUM(L22:L24)</f>
        <v>4033</v>
      </c>
      <c r="M20" s="30">
        <f>N20+O20</f>
        <v>845</v>
      </c>
      <c r="N20" s="27">
        <f>SUM(N22:N24)</f>
        <v>676</v>
      </c>
      <c r="O20" s="27">
        <f>SUM(O22:O24)</f>
        <v>169</v>
      </c>
      <c r="P20" s="30">
        <f>SUM(P22:P24)</f>
        <v>92</v>
      </c>
      <c r="Q20" s="5"/>
    </row>
    <row r="21" spans="4:17" ht="11.85" customHeight="1" x14ac:dyDescent="0.15">
      <c r="E21" s="24"/>
      <c r="F21" s="6"/>
      <c r="G21" s="40"/>
      <c r="H21" s="28"/>
      <c r="I21" s="29"/>
      <c r="J21" s="30"/>
      <c r="K21" s="27"/>
      <c r="L21" s="28"/>
      <c r="M21" s="30"/>
      <c r="N21" s="27"/>
      <c r="O21" s="28"/>
      <c r="P21" s="42"/>
    </row>
    <row r="22" spans="4:17" ht="11.85" customHeight="1" x14ac:dyDescent="0.15">
      <c r="D22" s="12"/>
      <c r="E22" s="24" t="s">
        <v>5</v>
      </c>
      <c r="F22" s="6"/>
      <c r="G22" s="40">
        <v>8</v>
      </c>
      <c r="H22" s="28" t="s">
        <v>22</v>
      </c>
      <c r="I22" s="29">
        <v>171</v>
      </c>
      <c r="J22" s="30">
        <v>6604</v>
      </c>
      <c r="K22" s="27">
        <v>3106</v>
      </c>
      <c r="L22" s="28">
        <v>3498</v>
      </c>
      <c r="M22" s="30">
        <f>N22+O22</f>
        <v>675</v>
      </c>
      <c r="N22" s="27">
        <v>551</v>
      </c>
      <c r="O22" s="28">
        <v>124</v>
      </c>
      <c r="P22" s="27">
        <v>75</v>
      </c>
    </row>
    <row r="23" spans="4:17" ht="11.85" customHeight="1" x14ac:dyDescent="0.15">
      <c r="D23" s="12"/>
      <c r="E23" s="13"/>
      <c r="F23" s="14"/>
      <c r="G23" s="43"/>
      <c r="H23" s="41"/>
      <c r="I23" s="44"/>
      <c r="J23" s="30"/>
      <c r="K23" s="45"/>
      <c r="L23" s="41"/>
      <c r="M23" s="30"/>
      <c r="N23" s="45"/>
      <c r="O23" s="41"/>
      <c r="P23" s="42"/>
    </row>
    <row r="24" spans="4:17" ht="11.85" customHeight="1" x14ac:dyDescent="0.15">
      <c r="D24" s="12"/>
      <c r="E24" s="24" t="s">
        <v>6</v>
      </c>
      <c r="F24" s="22">
        <v>8</v>
      </c>
      <c r="G24" s="30">
        <v>2</v>
      </c>
      <c r="H24" s="28" t="s">
        <v>22</v>
      </c>
      <c r="I24" s="29">
        <v>43</v>
      </c>
      <c r="J24" s="30">
        <v>1059</v>
      </c>
      <c r="K24" s="27">
        <v>524</v>
      </c>
      <c r="L24" s="28">
        <v>535</v>
      </c>
      <c r="M24" s="30">
        <f>N24+O24</f>
        <v>170</v>
      </c>
      <c r="N24" s="27">
        <v>125</v>
      </c>
      <c r="O24" s="28">
        <v>45</v>
      </c>
      <c r="P24" s="27">
        <v>17</v>
      </c>
    </row>
    <row r="25" spans="4:17" ht="11.85" customHeight="1" x14ac:dyDescent="0.15">
      <c r="E25" s="24"/>
      <c r="F25" s="6"/>
      <c r="G25" s="43"/>
      <c r="H25" s="41"/>
      <c r="I25" s="44"/>
      <c r="J25" s="30"/>
      <c r="K25" s="46"/>
      <c r="L25" s="47"/>
      <c r="M25" s="30"/>
      <c r="N25" s="46"/>
      <c r="O25" s="47"/>
      <c r="P25" s="48"/>
    </row>
    <row r="26" spans="4:17" ht="11.85" customHeight="1" x14ac:dyDescent="0.15">
      <c r="D26" s="58" t="s">
        <v>19</v>
      </c>
      <c r="E26" s="59"/>
      <c r="F26" s="6"/>
      <c r="G26" s="27">
        <v>13</v>
      </c>
      <c r="H26" s="27">
        <v>0</v>
      </c>
      <c r="I26" s="30">
        <f>SUM(I28:I32)</f>
        <v>438</v>
      </c>
      <c r="J26" s="30">
        <f t="shared" ref="J26:P26" si="0">SUM(J28:J32)</f>
        <v>1486</v>
      </c>
      <c r="K26" s="27">
        <f t="shared" si="0"/>
        <v>948</v>
      </c>
      <c r="L26" s="27">
        <f t="shared" si="0"/>
        <v>538</v>
      </c>
      <c r="M26" s="30">
        <f t="shared" si="0"/>
        <v>1090</v>
      </c>
      <c r="N26" s="27">
        <f t="shared" si="0"/>
        <v>1009</v>
      </c>
      <c r="O26" s="28">
        <f t="shared" si="0"/>
        <v>81</v>
      </c>
      <c r="P26" s="30">
        <f t="shared" si="0"/>
        <v>100</v>
      </c>
    </row>
    <row r="27" spans="4:17" ht="11.85" customHeight="1" x14ac:dyDescent="0.15">
      <c r="D27" s="12"/>
      <c r="E27" s="24"/>
      <c r="F27" s="6"/>
      <c r="G27" s="38"/>
      <c r="H27" s="39"/>
      <c r="I27" s="29"/>
      <c r="J27" s="30"/>
      <c r="K27" s="27"/>
      <c r="L27" s="28"/>
      <c r="M27" s="30"/>
      <c r="N27" s="38"/>
      <c r="O27" s="39"/>
      <c r="P27" s="27"/>
    </row>
    <row r="28" spans="4:17" ht="11.85" customHeight="1" x14ac:dyDescent="0.15">
      <c r="E28" s="23" t="s">
        <v>20</v>
      </c>
      <c r="F28" s="6"/>
      <c r="G28" s="27">
        <v>1</v>
      </c>
      <c r="H28" s="28" t="s">
        <v>22</v>
      </c>
      <c r="I28" s="29">
        <v>29</v>
      </c>
      <c r="J28" s="30">
        <v>76</v>
      </c>
      <c r="K28" s="27">
        <v>43</v>
      </c>
      <c r="L28" s="28">
        <v>33</v>
      </c>
      <c r="M28" s="30">
        <f>N28+O28</f>
        <v>82</v>
      </c>
      <c r="N28" s="27">
        <v>77</v>
      </c>
      <c r="O28" s="28">
        <v>5</v>
      </c>
      <c r="P28" s="27">
        <v>13</v>
      </c>
    </row>
    <row r="29" spans="4:17" ht="11.85" customHeight="1" x14ac:dyDescent="0.15">
      <c r="D29" s="12"/>
      <c r="E29" s="13"/>
      <c r="F29" s="14"/>
      <c r="G29" s="49"/>
      <c r="H29" s="50"/>
      <c r="I29" s="51"/>
      <c r="J29" s="30"/>
      <c r="K29" s="31"/>
      <c r="L29" s="32"/>
      <c r="M29" s="30"/>
      <c r="N29" s="31"/>
      <c r="O29" s="32"/>
      <c r="P29" s="31"/>
    </row>
    <row r="30" spans="4:17" ht="11.85" customHeight="1" x14ac:dyDescent="0.15">
      <c r="E30" s="20" t="s">
        <v>21</v>
      </c>
      <c r="F30" s="6"/>
      <c r="G30" s="27">
        <v>1</v>
      </c>
      <c r="H30" s="28" t="s">
        <v>22</v>
      </c>
      <c r="I30" s="29">
        <v>31</v>
      </c>
      <c r="J30" s="30">
        <v>95</v>
      </c>
      <c r="K30" s="27">
        <v>54</v>
      </c>
      <c r="L30" s="28">
        <v>41</v>
      </c>
      <c r="M30" s="30">
        <f>N30+O30</f>
        <v>83</v>
      </c>
      <c r="N30" s="27">
        <v>77</v>
      </c>
      <c r="O30" s="28">
        <v>6</v>
      </c>
      <c r="P30" s="27">
        <v>9</v>
      </c>
    </row>
    <row r="31" spans="4:17" ht="11.85" customHeight="1" x14ac:dyDescent="0.15">
      <c r="E31" s="24"/>
      <c r="F31" s="6"/>
      <c r="G31" s="36"/>
      <c r="H31" s="52"/>
      <c r="I31" s="53"/>
      <c r="J31" s="30"/>
      <c r="K31" s="54"/>
      <c r="L31" s="55"/>
      <c r="M31" s="30"/>
      <c r="N31" s="54"/>
      <c r="O31" s="55"/>
      <c r="P31" s="42"/>
    </row>
    <row r="32" spans="4:17" ht="11.85" customHeight="1" x14ac:dyDescent="0.15">
      <c r="E32" s="16" t="s">
        <v>19</v>
      </c>
      <c r="F32" s="6"/>
      <c r="G32" s="27">
        <v>11</v>
      </c>
      <c r="H32" s="28">
        <v>0</v>
      </c>
      <c r="I32" s="29">
        <v>378</v>
      </c>
      <c r="J32" s="30">
        <v>1315</v>
      </c>
      <c r="K32" s="27">
        <v>851</v>
      </c>
      <c r="L32" s="27">
        <v>464</v>
      </c>
      <c r="M32" s="30">
        <f>N32+O32</f>
        <v>925</v>
      </c>
      <c r="N32" s="54">
        <v>855</v>
      </c>
      <c r="O32" s="55">
        <v>70</v>
      </c>
      <c r="P32" s="42">
        <v>78</v>
      </c>
    </row>
    <row r="33" spans="2:16" ht="3" customHeight="1" thickBot="1" x14ac:dyDescent="0.2">
      <c r="B33" s="17"/>
      <c r="C33" s="17"/>
      <c r="D33" s="17"/>
      <c r="E33" s="17"/>
      <c r="F33" s="18"/>
      <c r="G33" s="17"/>
      <c r="H33" s="18"/>
      <c r="I33" s="18"/>
      <c r="J33" s="19"/>
      <c r="K33" s="17"/>
      <c r="L33" s="18"/>
      <c r="M33" s="19"/>
      <c r="N33" s="17"/>
      <c r="O33" s="18"/>
      <c r="P33" s="19"/>
    </row>
    <row r="34" spans="2:16" ht="3" customHeight="1" x14ac:dyDescent="0.15"/>
    <row r="35" spans="2:16" ht="13.5" customHeight="1" x14ac:dyDescent="0.15">
      <c r="B35" s="57" t="s">
        <v>25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8" spans="2:16" x14ac:dyDescent="0.15">
      <c r="K38" s="11"/>
      <c r="L38" s="11"/>
    </row>
  </sheetData>
  <mergeCells count="14">
    <mergeCell ref="B35:P35"/>
    <mergeCell ref="D26:E26"/>
    <mergeCell ref="D20:E20"/>
    <mergeCell ref="I4:I5"/>
    <mergeCell ref="B7:E7"/>
    <mergeCell ref="B11:E11"/>
    <mergeCell ref="D14:E14"/>
    <mergeCell ref="P4:P5"/>
    <mergeCell ref="G4:H4"/>
    <mergeCell ref="D16:E16"/>
    <mergeCell ref="J4:L4"/>
    <mergeCell ref="M4:O4"/>
    <mergeCell ref="B4:F5"/>
    <mergeCell ref="D18:E18"/>
  </mergeCells>
  <phoneticPr fontId="3"/>
  <printOptions horizontalCentered="1"/>
  <pageMargins left="0.51181102362204722" right="0.51181102362204722" top="0.43307086614173229" bottom="0.98425196850393704" header="0.43307086614173229" footer="0.51181102362204722"/>
  <pageSetup paperSize="9" scale="92" fitToHeight="0" orientation="portrait" r:id="rId1"/>
  <headerFooter alignWithMargins="0"/>
  <ignoredErrors>
    <ignoredError sqref="M11:M13 M2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校種別学校数等 (2)P2</vt:lpstr>
    </vt:vector>
  </TitlesOfParts>
  <Company>横浜市教育委員会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企画課</dc:creator>
  <cp:lastModifiedBy>教育政策推進課</cp:lastModifiedBy>
  <cp:lastPrinted>2018-11-07T04:12:14Z</cp:lastPrinted>
  <dcterms:created xsi:type="dcterms:W3CDTF">2000-08-18T01:41:13Z</dcterms:created>
  <dcterms:modified xsi:type="dcterms:W3CDTF">2022-09-26T09:57:17Z</dcterms:modified>
</cp:coreProperties>
</file>